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4317210-my.sharepoint.com/personal/rmarkee_ci_bay-city_or_us/Documents/Documents/SCA/2024/Bid Documents/"/>
    </mc:Choice>
  </mc:AlternateContent>
  <xr:revisionPtr revIDLastSave="0" documentId="14_{93AE6DC0-C6B1-4517-B1DA-20354C11D309}" xr6:coauthVersionLast="47" xr6:coauthVersionMax="47" xr10:uidLastSave="{00000000-0000-0000-0000-000000000000}"/>
  <bookViews>
    <workbookView xWindow="-108" yWindow="-108" windowWidth="23256" windowHeight="12576" xr2:uid="{8119FCD3-FA2C-4D06-BE5B-2438C0DE79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L13" i="1"/>
  <c r="L12" i="1"/>
  <c r="L11" i="1"/>
  <c r="L10" i="1"/>
  <c r="L9" i="1"/>
  <c r="L8" i="1"/>
  <c r="J13" i="1"/>
  <c r="J12" i="1"/>
  <c r="J11" i="1"/>
  <c r="J10" i="1"/>
  <c r="J9" i="1"/>
  <c r="J8" i="1"/>
  <c r="H13" i="1"/>
  <c r="H12" i="1"/>
  <c r="H11" i="1"/>
  <c r="H10" i="1"/>
  <c r="H9" i="1"/>
  <c r="H8" i="1"/>
  <c r="H15" i="1" s="1"/>
  <c r="F13" i="1"/>
  <c r="F12" i="1"/>
  <c r="F11" i="1"/>
  <c r="F10" i="1"/>
  <c r="F9" i="1"/>
  <c r="F8" i="1"/>
  <c r="A9" i="1"/>
  <c r="A10" i="1" s="1"/>
  <c r="A11" i="1" s="1"/>
  <c r="A12" i="1" s="1"/>
  <c r="L15" i="1" l="1"/>
  <c r="N15" i="1"/>
  <c r="F15" i="1"/>
  <c r="J15" i="1"/>
</calcChain>
</file>

<file path=xl/sharedStrings.xml><?xml version="1.0" encoding="utf-8"?>
<sst xmlns="http://schemas.openxmlformats.org/spreadsheetml/2006/main" count="54" uniqueCount="32">
  <si>
    <t xml:space="preserve">Bid </t>
  </si>
  <si>
    <t>Price/</t>
  </si>
  <si>
    <t>Total</t>
  </si>
  <si>
    <t>Item</t>
  </si>
  <si>
    <t>Description</t>
  </si>
  <si>
    <t>Quantity</t>
  </si>
  <si>
    <t>Units</t>
  </si>
  <si>
    <t>Unit</t>
  </si>
  <si>
    <t>Price</t>
  </si>
  <si>
    <t>Mobilization</t>
  </si>
  <si>
    <t>LS</t>
  </si>
  <si>
    <t>3/4" -0" Gravel Shoulder</t>
  </si>
  <si>
    <t>CY</t>
  </si>
  <si>
    <t>1  1/2" Base Rock</t>
  </si>
  <si>
    <t>3 " Asphalt Overlay</t>
  </si>
  <si>
    <t>Tons</t>
  </si>
  <si>
    <t>Adjust manholes/clean outs</t>
  </si>
  <si>
    <t>EA</t>
  </si>
  <si>
    <t xml:space="preserve">Traffic Control </t>
  </si>
  <si>
    <t>TOTAL</t>
  </si>
  <si>
    <t>Jon Thompsen Exc.</t>
  </si>
  <si>
    <t>Advanced Excavation</t>
  </si>
  <si>
    <t>SC Paving</t>
  </si>
  <si>
    <t>Big River Const</t>
  </si>
  <si>
    <t>Knife River</t>
  </si>
  <si>
    <t xml:space="preserve">K&amp;L Industries </t>
  </si>
  <si>
    <t>Non compliant bid</t>
  </si>
  <si>
    <t>(First Tier not turned</t>
  </si>
  <si>
    <t>in)</t>
  </si>
  <si>
    <t>2024 SCA Paving Project</t>
  </si>
  <si>
    <t>Project 2024-1</t>
  </si>
  <si>
    <t>City of Bay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</si>
</sst>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Alignment="1">
      <alignment horizontal="right"/>
    </xf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5" xfId="0" applyNumberFormat="1" applyBorder="1" applyAlignment="1">
      <alignment horizontal="right"/>
    </xf>
    <xf numFmtId="164" fontId="0" fillId="0" borderId="13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60AB-2CCB-4CFF-9AF1-CC2E34F3F64F}">
  <dimension ref="A1:O15"/>
  <sheetViews>
    <sheetView tabSelected="1" workbookViewId="0"/>
  </sheetViews>
  <sheetFormatPr defaultRowHeight="14.4" x14ac:dyDescent="0.3"/>
  <cols>
    <col min="2" max="2" width="23.88671875" customWidth="1"/>
    <col min="6" max="6" width="11.77734375" customWidth="1"/>
    <col min="7" max="7" width="10" bestFit="1" customWidth="1"/>
    <col min="8" max="8" width="13.33203125" customWidth="1"/>
    <col min="10" max="10" width="11.88671875" customWidth="1"/>
    <col min="11" max="11" width="10" bestFit="1" customWidth="1"/>
    <col min="12" max="12" width="11" bestFit="1" customWidth="1"/>
    <col min="13" max="13" width="10" bestFit="1" customWidth="1"/>
    <col min="14" max="14" width="12.44140625" customWidth="1"/>
  </cols>
  <sheetData>
    <row r="1" spans="1:15" x14ac:dyDescent="0.3">
      <c r="A1" s="19" t="s">
        <v>31</v>
      </c>
    </row>
    <row r="2" spans="1:15" x14ac:dyDescent="0.3">
      <c r="A2" s="19" t="s">
        <v>29</v>
      </c>
    </row>
    <row r="3" spans="1:15" x14ac:dyDescent="0.3">
      <c r="A3" s="19" t="s">
        <v>30</v>
      </c>
    </row>
    <row r="5" spans="1:15" x14ac:dyDescent="0.3">
      <c r="E5" s="19" t="s">
        <v>20</v>
      </c>
      <c r="F5" s="19"/>
      <c r="G5" s="19" t="s">
        <v>21</v>
      </c>
      <c r="H5" s="19"/>
      <c r="I5" s="19" t="s">
        <v>22</v>
      </c>
      <c r="J5" s="19"/>
      <c r="K5" s="19" t="s">
        <v>24</v>
      </c>
      <c r="L5" s="19"/>
      <c r="M5" s="19" t="s">
        <v>23</v>
      </c>
      <c r="N5" s="19"/>
      <c r="O5" s="19" t="s">
        <v>25</v>
      </c>
    </row>
    <row r="6" spans="1:15" x14ac:dyDescent="0.3">
      <c r="A6" t="s">
        <v>0</v>
      </c>
      <c r="E6" s="9" t="s">
        <v>1</v>
      </c>
      <c r="F6" s="10" t="s">
        <v>2</v>
      </c>
      <c r="G6" t="s">
        <v>1</v>
      </c>
      <c r="H6" t="s">
        <v>2</v>
      </c>
      <c r="I6" s="9" t="s">
        <v>1</v>
      </c>
      <c r="J6" s="10" t="s">
        <v>2</v>
      </c>
      <c r="K6" t="s">
        <v>1</v>
      </c>
      <c r="L6" t="s">
        <v>2</v>
      </c>
      <c r="M6" s="9" t="s">
        <v>1</v>
      </c>
      <c r="N6" s="10" t="s">
        <v>2</v>
      </c>
    </row>
    <row r="7" spans="1:15" ht="15" thickBot="1" x14ac:dyDescent="0.35">
      <c r="A7" t="s">
        <v>3</v>
      </c>
      <c r="B7" t="s">
        <v>4</v>
      </c>
      <c r="C7" t="s">
        <v>5</v>
      </c>
      <c r="D7" t="s">
        <v>6</v>
      </c>
      <c r="E7" s="9" t="s">
        <v>7</v>
      </c>
      <c r="F7" s="10" t="s">
        <v>8</v>
      </c>
      <c r="G7" t="s">
        <v>7</v>
      </c>
      <c r="H7" t="s">
        <v>8</v>
      </c>
      <c r="I7" s="9" t="s">
        <v>7</v>
      </c>
      <c r="J7" s="10" t="s">
        <v>8</v>
      </c>
      <c r="K7" t="s">
        <v>7</v>
      </c>
      <c r="L7" t="s">
        <v>8</v>
      </c>
      <c r="M7" s="9" t="s">
        <v>7</v>
      </c>
      <c r="N7" s="10" t="s">
        <v>8</v>
      </c>
    </row>
    <row r="8" spans="1:15" ht="15" thickTop="1" x14ac:dyDescent="0.3">
      <c r="A8" s="1">
        <v>10</v>
      </c>
      <c r="B8" s="2" t="s">
        <v>9</v>
      </c>
      <c r="C8" s="1">
        <v>1</v>
      </c>
      <c r="D8" s="1" t="s">
        <v>10</v>
      </c>
      <c r="E8" s="11">
        <v>2500</v>
      </c>
      <c r="F8" s="12">
        <f>+E8*C8</f>
        <v>2500</v>
      </c>
      <c r="G8" s="3">
        <v>11000</v>
      </c>
      <c r="H8" s="3">
        <f>+G8*C8</f>
        <v>11000</v>
      </c>
      <c r="I8" s="11">
        <v>8000</v>
      </c>
      <c r="J8" s="12">
        <f>+I8*C8</f>
        <v>8000</v>
      </c>
      <c r="K8" s="3">
        <v>33100</v>
      </c>
      <c r="L8" s="3">
        <f>+K8*C8</f>
        <v>33100</v>
      </c>
      <c r="M8" s="11">
        <v>30000</v>
      </c>
      <c r="N8" s="12">
        <f>+M8*C8</f>
        <v>30000</v>
      </c>
      <c r="O8" t="s">
        <v>26</v>
      </c>
    </row>
    <row r="9" spans="1:15" x14ac:dyDescent="0.3">
      <c r="A9" s="4">
        <f>+A8+10</f>
        <v>20</v>
      </c>
      <c r="B9" t="s">
        <v>11</v>
      </c>
      <c r="C9" s="4">
        <v>55</v>
      </c>
      <c r="D9" s="4" t="s">
        <v>12</v>
      </c>
      <c r="E9" s="13">
        <v>72.5</v>
      </c>
      <c r="F9" s="14">
        <f>+E9*C9</f>
        <v>3987.5</v>
      </c>
      <c r="G9" s="5">
        <v>107</v>
      </c>
      <c r="H9" s="5">
        <f>+G9*C9</f>
        <v>5885</v>
      </c>
      <c r="I9" s="13">
        <v>95</v>
      </c>
      <c r="J9" s="14">
        <f>+I9*C9</f>
        <v>5225</v>
      </c>
      <c r="K9" s="5">
        <v>218</v>
      </c>
      <c r="L9" s="5">
        <f>+K9*C9</f>
        <v>11990</v>
      </c>
      <c r="M9" s="13">
        <v>155</v>
      </c>
      <c r="N9" s="14">
        <f>+M9*C9</f>
        <v>8525</v>
      </c>
      <c r="O9" t="s">
        <v>27</v>
      </c>
    </row>
    <row r="10" spans="1:15" x14ac:dyDescent="0.3">
      <c r="A10" s="4">
        <f t="shared" ref="A10:A12" si="0">+A9+10</f>
        <v>30</v>
      </c>
      <c r="B10" t="s">
        <v>13</v>
      </c>
      <c r="C10" s="4">
        <v>303</v>
      </c>
      <c r="D10" s="4" t="s">
        <v>12</v>
      </c>
      <c r="E10" s="13">
        <v>130.4</v>
      </c>
      <c r="F10" s="14">
        <f t="shared" ref="F10:F13" si="1">+E10*C10</f>
        <v>39511.200000000004</v>
      </c>
      <c r="G10" s="5">
        <v>122</v>
      </c>
      <c r="H10" s="5">
        <f t="shared" ref="H10:H13" si="2">+G10*C10</f>
        <v>36966</v>
      </c>
      <c r="I10" s="13">
        <v>166</v>
      </c>
      <c r="J10" s="14">
        <f t="shared" ref="J10:J13" si="3">+I10*C10</f>
        <v>50298</v>
      </c>
      <c r="K10" s="5">
        <v>149</v>
      </c>
      <c r="L10" s="5">
        <f t="shared" ref="L10:L13" si="4">+K10*C10</f>
        <v>45147</v>
      </c>
      <c r="M10" s="13">
        <v>145</v>
      </c>
      <c r="N10" s="14">
        <f t="shared" ref="N10:N13" si="5">+M10*C10</f>
        <v>43935</v>
      </c>
      <c r="O10" t="s">
        <v>28</v>
      </c>
    </row>
    <row r="11" spans="1:15" x14ac:dyDescent="0.3">
      <c r="A11" s="4">
        <f t="shared" si="0"/>
        <v>40</v>
      </c>
      <c r="B11" t="s">
        <v>14</v>
      </c>
      <c r="C11" s="4">
        <v>589</v>
      </c>
      <c r="D11" s="4" t="s">
        <v>15</v>
      </c>
      <c r="E11" s="13">
        <v>152.80000000000001</v>
      </c>
      <c r="F11" s="14">
        <f t="shared" si="1"/>
        <v>89999.200000000012</v>
      </c>
      <c r="G11" s="5">
        <v>194</v>
      </c>
      <c r="H11" s="5">
        <f t="shared" si="2"/>
        <v>114266</v>
      </c>
      <c r="I11" s="13">
        <v>175</v>
      </c>
      <c r="J11" s="14">
        <f t="shared" si="3"/>
        <v>103075</v>
      </c>
      <c r="K11" s="5">
        <v>151</v>
      </c>
      <c r="L11" s="5">
        <f t="shared" si="4"/>
        <v>88939</v>
      </c>
      <c r="M11" s="13">
        <v>198</v>
      </c>
      <c r="N11" s="14">
        <f t="shared" si="5"/>
        <v>116622</v>
      </c>
    </row>
    <row r="12" spans="1:15" x14ac:dyDescent="0.3">
      <c r="A12" s="4">
        <f t="shared" si="0"/>
        <v>50</v>
      </c>
      <c r="B12" t="s">
        <v>16</v>
      </c>
      <c r="C12" s="4">
        <v>3</v>
      </c>
      <c r="D12" s="4" t="s">
        <v>17</v>
      </c>
      <c r="E12" s="13">
        <v>500</v>
      </c>
      <c r="F12" s="14">
        <f t="shared" si="1"/>
        <v>1500</v>
      </c>
      <c r="G12" s="5">
        <v>350</v>
      </c>
      <c r="H12" s="5">
        <f t="shared" si="2"/>
        <v>1050</v>
      </c>
      <c r="I12" s="13">
        <v>1600</v>
      </c>
      <c r="J12" s="14">
        <f t="shared" si="3"/>
        <v>4800</v>
      </c>
      <c r="K12" s="5">
        <v>937.5</v>
      </c>
      <c r="L12" s="5">
        <f t="shared" si="4"/>
        <v>2812.5</v>
      </c>
      <c r="M12" s="13">
        <v>170</v>
      </c>
      <c r="N12" s="14">
        <f t="shared" si="5"/>
        <v>510</v>
      </c>
    </row>
    <row r="13" spans="1:15" x14ac:dyDescent="0.3">
      <c r="A13" s="4">
        <v>60</v>
      </c>
      <c r="B13" t="s">
        <v>18</v>
      </c>
      <c r="C13" s="4">
        <v>1</v>
      </c>
      <c r="D13" s="4" t="s">
        <v>10</v>
      </c>
      <c r="E13" s="15">
        <v>5002.1000000000004</v>
      </c>
      <c r="F13" s="14">
        <f t="shared" si="1"/>
        <v>5002.1000000000004</v>
      </c>
      <c r="G13" s="6">
        <v>1750</v>
      </c>
      <c r="H13" s="5">
        <f t="shared" si="2"/>
        <v>1750</v>
      </c>
      <c r="I13" s="15">
        <v>7500</v>
      </c>
      <c r="J13" s="14">
        <f t="shared" si="3"/>
        <v>7500</v>
      </c>
      <c r="K13" s="6">
        <v>3395</v>
      </c>
      <c r="L13" s="5">
        <f t="shared" si="4"/>
        <v>3395</v>
      </c>
      <c r="M13" s="15">
        <v>5100</v>
      </c>
      <c r="N13" s="14">
        <f t="shared" si="5"/>
        <v>5100</v>
      </c>
    </row>
    <row r="14" spans="1:15" x14ac:dyDescent="0.3">
      <c r="A14" s="4"/>
      <c r="E14" s="15"/>
      <c r="F14" s="16"/>
      <c r="G14" s="6"/>
      <c r="H14" s="6"/>
      <c r="I14" s="15"/>
      <c r="J14" s="16"/>
      <c r="K14" s="6"/>
      <c r="L14" s="6"/>
      <c r="M14" s="15"/>
      <c r="N14" s="16"/>
    </row>
    <row r="15" spans="1:15" ht="15" thickBot="1" x14ac:dyDescent="0.35">
      <c r="A15" s="4"/>
      <c r="E15" s="17" t="s">
        <v>19</v>
      </c>
      <c r="F15" s="18">
        <f>SUM(F8:F14)</f>
        <v>142500.00000000003</v>
      </c>
      <c r="G15" s="7" t="s">
        <v>19</v>
      </c>
      <c r="H15" s="8">
        <f>SUM(H8:H14)</f>
        <v>170917</v>
      </c>
      <c r="I15" s="17" t="s">
        <v>19</v>
      </c>
      <c r="J15" s="18">
        <f>SUM(J8:J14)</f>
        <v>178898</v>
      </c>
      <c r="K15" s="7" t="s">
        <v>19</v>
      </c>
      <c r="L15" s="8">
        <f>SUM(L8:L14)</f>
        <v>185383.5</v>
      </c>
      <c r="M15" s="17" t="s">
        <v>19</v>
      </c>
      <c r="N15" s="18">
        <f>SUM(N8:N14)</f>
        <v>204692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csteffey ci.bay-city.or.us</dc:creator>
  <cp:lastModifiedBy>Roy Markee</cp:lastModifiedBy>
  <dcterms:created xsi:type="dcterms:W3CDTF">2024-02-15T17:02:55Z</dcterms:created>
  <dcterms:modified xsi:type="dcterms:W3CDTF">2024-02-15T17:24:53Z</dcterms:modified>
</cp:coreProperties>
</file>